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85" windowWidth="15360" windowHeight="8745" activeTab="0"/>
  </bookViews>
  <sheets>
    <sheet name="Калькулятор" sheetId="1" r:id="rId1"/>
    <sheet name="Оперции с комплексными числам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действительное значение комплексного числа</t>
        </r>
      </text>
    </comment>
    <comment ref="C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мнимое значение комплексного числа</t>
        </r>
      </text>
    </comment>
    <comment ref="D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действительное значение комплексного числа</t>
        </r>
      </text>
    </comment>
    <comment ref="E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значение угла в градусах</t>
        </r>
      </text>
    </comment>
    <comment ref="I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действительное значение комплексного числа</t>
        </r>
      </text>
    </comment>
    <comment ref="J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Введите мнимое значение комплексного числа</t>
        </r>
      </text>
    </comment>
  </commentList>
</comments>
</file>

<file path=xl/sharedStrings.xml><?xml version="1.0" encoding="utf-8"?>
<sst xmlns="http://schemas.openxmlformats.org/spreadsheetml/2006/main" count="56" uniqueCount="41">
  <si>
    <t>Работа с комплексными числами</t>
  </si>
  <si>
    <t>При расчете цепей переменного тока используется запись в комплексном виде для:</t>
  </si>
  <si>
    <t>сопротивлений, проводимости, тока, напряжений, э.д.с.</t>
  </si>
  <si>
    <t>Существует три формы записи:</t>
  </si>
  <si>
    <t>тригонометрическая</t>
  </si>
  <si>
    <t>показательная</t>
  </si>
  <si>
    <t>отдельно складываются действительные и мнимые части.</t>
  </si>
  <si>
    <t>Деление и умножение</t>
  </si>
  <si>
    <t>Целесообразно использовать показательную форму записи</t>
  </si>
  <si>
    <t>Формулы перевода</t>
  </si>
  <si>
    <t>Сложение</t>
  </si>
  <si>
    <t>Вычитание</t>
  </si>
  <si>
    <t>Умножение</t>
  </si>
  <si>
    <t>Деление</t>
  </si>
  <si>
    <t xml:space="preserve">   - желтым цветом ячейки для заполнения</t>
  </si>
  <si>
    <t xml:space="preserve">   - зеленым цветом вывод результата</t>
  </si>
  <si>
    <r>
      <t>j</t>
    </r>
    <r>
      <rPr>
        <b/>
        <sz val="14"/>
        <rFont val="Symbol"/>
        <family val="1"/>
      </rPr>
      <t></t>
    </r>
  </si>
  <si>
    <r>
      <t>j</t>
    </r>
    <r>
      <rPr>
        <b/>
        <sz val="14"/>
        <rFont val="Symbol"/>
        <family val="1"/>
      </rPr>
      <t></t>
    </r>
    <r>
      <rPr>
        <b/>
        <sz val="14"/>
        <rFont val="Times New Roman"/>
        <family val="1"/>
      </rPr>
      <t>1</t>
    </r>
  </si>
  <si>
    <r>
      <t>j</t>
    </r>
    <r>
      <rPr>
        <b/>
        <sz val="14"/>
        <rFont val="Symbol"/>
        <family val="1"/>
      </rPr>
      <t></t>
    </r>
    <r>
      <rPr>
        <b/>
        <sz val="14"/>
        <rFont val="Times New Roman"/>
        <family val="1"/>
      </rPr>
      <t>2</t>
    </r>
  </si>
  <si>
    <r>
      <t>j</t>
    </r>
    <r>
      <rPr>
        <b/>
        <sz val="14"/>
        <rFont val="Symbol"/>
        <family val="1"/>
      </rPr>
      <t></t>
    </r>
    <r>
      <rPr>
        <b/>
        <sz val="14"/>
        <rFont val="Times New Roman"/>
        <family val="1"/>
      </rPr>
      <t>3</t>
    </r>
  </si>
  <si>
    <t>алгебраическая</t>
  </si>
  <si>
    <t>Операции с комплексными числами:</t>
  </si>
  <si>
    <t>Сложение, вычитание</t>
  </si>
  <si>
    <t>используется алгебраическая форма</t>
  </si>
  <si>
    <t>Калькулятор комплексных чисел</t>
  </si>
  <si>
    <t>Перевод из алгебраической в показательную</t>
  </si>
  <si>
    <t>Перевод из показательной в алгебраическую</t>
  </si>
  <si>
    <r>
      <t xml:space="preserve">Следует учесть, что положительный угол </t>
    </r>
    <r>
      <rPr>
        <sz val="14"/>
        <rFont val="Arial Cyr"/>
        <family val="0"/>
      </rPr>
      <t>φ</t>
    </r>
    <r>
      <rPr>
        <sz val="14"/>
        <rFont val="Arial"/>
        <family val="2"/>
      </rPr>
      <t xml:space="preserve"> откладывается от оси +1 против часовой стрелки, отрицательный по часовой стрелке.</t>
    </r>
  </si>
  <si>
    <t>p</t>
  </si>
  <si>
    <t>jq</t>
  </si>
  <si>
    <t>A</t>
  </si>
  <si>
    <r>
      <t>j</t>
    </r>
    <r>
      <rPr>
        <b/>
        <sz val="14"/>
        <rFont val="Arial Cyr"/>
        <family val="0"/>
      </rPr>
      <t>φ</t>
    </r>
  </si>
  <si>
    <t>p1</t>
  </si>
  <si>
    <t>jq1</t>
  </si>
  <si>
    <t>p2</t>
  </si>
  <si>
    <t>jq2</t>
  </si>
  <si>
    <t>p3</t>
  </si>
  <si>
    <t>jq3</t>
  </si>
  <si>
    <t>A1</t>
  </si>
  <si>
    <t>A2</t>
  </si>
  <si>
    <t>A3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</si>
</sst>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sz val="18"/>
      <color indexed="18"/>
      <name val="Arial Black"/>
      <family val="2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3" fillId="37" borderId="0" xfId="0" applyFont="1" applyFill="1" applyAlignment="1">
      <alignment horizontal="left" vertical="center"/>
    </xf>
    <xf numFmtId="0" fontId="14" fillId="37" borderId="0" xfId="0" applyFont="1" applyFill="1" applyAlignment="1">
      <alignment/>
    </xf>
    <xf numFmtId="0" fontId="14" fillId="37" borderId="0" xfId="0" applyFont="1" applyFill="1" applyAlignment="1">
      <alignment horizontal="left" vertical="center"/>
    </xf>
    <xf numFmtId="0" fontId="13" fillId="38" borderId="0" xfId="0" applyFont="1" applyFill="1" applyAlignment="1">
      <alignment horizontal="left" vertical="center"/>
    </xf>
    <xf numFmtId="0" fontId="14" fillId="38" borderId="0" xfId="0" applyFont="1" applyFill="1" applyAlignment="1">
      <alignment/>
    </xf>
    <xf numFmtId="0" fontId="14" fillId="38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0" fontId="15" fillId="38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4" fillId="34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13" fillId="39" borderId="0" xfId="0" applyFont="1" applyFill="1" applyAlignment="1">
      <alignment horizontal="left" vertical="center" wrapText="1"/>
    </xf>
    <xf numFmtId="168" fontId="2" fillId="33" borderId="10" xfId="0" applyNumberFormat="1" applyFont="1" applyFill="1" applyBorder="1" applyAlignment="1">
      <alignment horizontal="center" vertical="center"/>
    </xf>
    <xf numFmtId="168" fontId="2" fillId="34" borderId="10" xfId="0" applyNumberFormat="1" applyFont="1" applyFill="1" applyBorder="1" applyAlignment="1">
      <alignment horizontal="center" vertical="center"/>
    </xf>
    <xf numFmtId="168" fontId="2" fillId="35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3.75390625" style="1" customWidth="1"/>
    <col min="2" max="2" width="9.25390625" style="1" bestFit="1" customWidth="1"/>
    <col min="3" max="3" width="9.375" style="1" bestFit="1" customWidth="1"/>
    <col min="4" max="4" width="9.25390625" style="1" bestFit="1" customWidth="1"/>
    <col min="5" max="6" width="11.00390625" style="1" bestFit="1" customWidth="1"/>
    <col min="7" max="7" width="10.625" style="1" bestFit="1" customWidth="1"/>
    <col min="8" max="8" width="4.25390625" style="1" customWidth="1"/>
    <col min="9" max="9" width="9.25390625" style="1" bestFit="1" customWidth="1"/>
    <col min="10" max="10" width="10.625" style="1" bestFit="1" customWidth="1"/>
    <col min="11" max="14" width="9.25390625" style="1" bestFit="1" customWidth="1"/>
    <col min="15" max="15" width="4.875" style="1" customWidth="1"/>
    <col min="16" max="16384" width="9.125" style="1" customWidth="1"/>
  </cols>
  <sheetData>
    <row r="1" spans="1:17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2.5" customHeight="1">
      <c r="A2" s="7"/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/>
      <c r="P2" s="7"/>
      <c r="Q2" s="7"/>
    </row>
    <row r="3" spans="1:17" ht="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8.75">
      <c r="A4" s="7"/>
      <c r="B4" s="36" t="s">
        <v>25</v>
      </c>
      <c r="C4" s="36"/>
      <c r="D4" s="36"/>
      <c r="E4" s="36"/>
      <c r="F4" s="36"/>
      <c r="G4" s="36"/>
      <c r="H4" s="36"/>
      <c r="I4" s="7"/>
      <c r="J4" s="7"/>
      <c r="K4" s="7"/>
      <c r="L4" s="7"/>
      <c r="M4" s="7"/>
      <c r="N4" s="7"/>
      <c r="O4" s="7"/>
      <c r="P4" s="7"/>
      <c r="Q4" s="7"/>
    </row>
    <row r="5" spans="1:17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.75">
      <c r="A6" s="7"/>
      <c r="B6" s="10" t="s">
        <v>28</v>
      </c>
      <c r="C6" s="10" t="s">
        <v>29</v>
      </c>
      <c r="D6" s="11" t="s">
        <v>30</v>
      </c>
      <c r="E6" s="11" t="s">
        <v>16</v>
      </c>
      <c r="F6" s="7"/>
      <c r="G6" s="7"/>
      <c r="H6" s="5"/>
      <c r="I6" s="37" t="s">
        <v>14</v>
      </c>
      <c r="J6" s="37"/>
      <c r="K6" s="37"/>
      <c r="L6" s="37"/>
      <c r="M6" s="37"/>
      <c r="N6" s="37"/>
      <c r="O6" s="7"/>
      <c r="P6" s="7"/>
      <c r="Q6" s="7"/>
    </row>
    <row r="7" spans="1:17" ht="18.75">
      <c r="A7" s="7"/>
      <c r="B7" s="41">
        <v>0</v>
      </c>
      <c r="C7" s="41">
        <v>-2</v>
      </c>
      <c r="D7" s="42">
        <f>SQRT(B7*B7+C7*C7)</f>
        <v>2</v>
      </c>
      <c r="E7" s="42">
        <f>ATAN(C7/(B7+0.000000000001))*180/PI()</f>
        <v>-89.99999999997134</v>
      </c>
      <c r="F7" s="7"/>
      <c r="G7" s="7"/>
      <c r="H7" s="6"/>
      <c r="I7" s="37" t="s">
        <v>15</v>
      </c>
      <c r="J7" s="37"/>
      <c r="K7" s="37"/>
      <c r="L7" s="37"/>
      <c r="M7" s="37"/>
      <c r="N7" s="37"/>
      <c r="O7" s="7"/>
      <c r="P7" s="7"/>
      <c r="Q7" s="7"/>
    </row>
    <row r="8" spans="1:17" ht="12.75" customHeight="1">
      <c r="A8" s="7"/>
      <c r="B8" s="8"/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8.75">
      <c r="A9" s="7"/>
      <c r="B9" s="13" t="s">
        <v>26</v>
      </c>
      <c r="C9" s="14"/>
      <c r="D9" s="14"/>
      <c r="E9" s="14"/>
      <c r="F9" s="14"/>
      <c r="G9" s="14"/>
      <c r="H9" s="14"/>
      <c r="I9" s="7"/>
      <c r="J9" s="7"/>
      <c r="K9" s="7"/>
      <c r="L9" s="7"/>
      <c r="M9" s="7"/>
      <c r="N9" s="7"/>
      <c r="O9" s="7"/>
      <c r="P9" s="7"/>
      <c r="Q9" s="7"/>
    </row>
    <row r="10" spans="1:17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.75">
      <c r="A11" s="7"/>
      <c r="B11" s="11" t="s">
        <v>28</v>
      </c>
      <c r="C11" s="11" t="s">
        <v>29</v>
      </c>
      <c r="D11" s="10" t="s">
        <v>30</v>
      </c>
      <c r="E11" s="10" t="s">
        <v>31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.75">
      <c r="A12" s="7"/>
      <c r="B12" s="42">
        <f>D12*COS(E12*PI()/180)</f>
        <v>1.336825109623487</v>
      </c>
      <c r="C12" s="42">
        <f>D12*SIN(E12*PI()/180)</f>
        <v>2.005242784871735</v>
      </c>
      <c r="D12" s="41">
        <v>2.41</v>
      </c>
      <c r="E12" s="41">
        <v>56.31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8.75">
      <c r="A14" s="7"/>
      <c r="B14" s="15" t="s">
        <v>10</v>
      </c>
      <c r="C14" s="15"/>
      <c r="D14" s="16"/>
      <c r="E14" s="16"/>
      <c r="F14" s="16"/>
      <c r="G14" s="16"/>
      <c r="H14" s="17"/>
      <c r="I14" s="15" t="s">
        <v>11</v>
      </c>
      <c r="J14" s="16"/>
      <c r="K14" s="16"/>
      <c r="L14" s="16"/>
      <c r="M14" s="16"/>
      <c r="N14" s="16"/>
      <c r="O14" s="7"/>
      <c r="P14" s="7"/>
      <c r="Q14" s="7"/>
    </row>
    <row r="15" spans="1:17" ht="7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8.75">
      <c r="A16" s="7"/>
      <c r="B16" s="10" t="s">
        <v>32</v>
      </c>
      <c r="C16" s="10" t="s">
        <v>33</v>
      </c>
      <c r="D16" s="10" t="s">
        <v>34</v>
      </c>
      <c r="E16" s="10" t="s">
        <v>35</v>
      </c>
      <c r="F16" s="11" t="s">
        <v>36</v>
      </c>
      <c r="G16" s="11" t="s">
        <v>37</v>
      </c>
      <c r="H16" s="9"/>
      <c r="I16" s="10" t="s">
        <v>32</v>
      </c>
      <c r="J16" s="10" t="s">
        <v>33</v>
      </c>
      <c r="K16" s="10" t="s">
        <v>34</v>
      </c>
      <c r="L16" s="10" t="s">
        <v>35</v>
      </c>
      <c r="M16" s="11" t="s">
        <v>36</v>
      </c>
      <c r="N16" s="11" t="s">
        <v>37</v>
      </c>
      <c r="O16" s="7"/>
      <c r="P16" s="7"/>
      <c r="Q16" s="7"/>
    </row>
    <row r="17" spans="1:17" ht="18.75">
      <c r="A17" s="7"/>
      <c r="B17" s="41">
        <v>0</v>
      </c>
      <c r="C17" s="41">
        <v>-2</v>
      </c>
      <c r="D17" s="41">
        <v>1.31</v>
      </c>
      <c r="E17" s="41">
        <v>2.01</v>
      </c>
      <c r="F17" s="42">
        <f>B17+D17</f>
        <v>1.31</v>
      </c>
      <c r="G17" s="42">
        <f>C17+E17</f>
        <v>0.009999999999999787</v>
      </c>
      <c r="H17" s="43"/>
      <c r="I17" s="41">
        <v>10</v>
      </c>
      <c r="J17" s="41">
        <v>-17.32</v>
      </c>
      <c r="K17" s="41">
        <v>5</v>
      </c>
      <c r="L17" s="41">
        <v>-8.66</v>
      </c>
      <c r="M17" s="42">
        <f>I17-K17</f>
        <v>5</v>
      </c>
      <c r="N17" s="42">
        <f>J17-L17</f>
        <v>-8.66</v>
      </c>
      <c r="O17" s="7"/>
      <c r="P17" s="7"/>
      <c r="Q17" s="7"/>
    </row>
    <row r="18" spans="1:17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.75">
      <c r="A19" s="7"/>
      <c r="B19" s="15" t="s">
        <v>13</v>
      </c>
      <c r="C19" s="16"/>
      <c r="D19" s="16"/>
      <c r="E19" s="16"/>
      <c r="F19" s="16"/>
      <c r="G19" s="16"/>
      <c r="H19" s="17"/>
      <c r="I19" s="15" t="s">
        <v>12</v>
      </c>
      <c r="J19" s="16"/>
      <c r="K19" s="16"/>
      <c r="L19" s="16"/>
      <c r="M19" s="16"/>
      <c r="N19" s="16"/>
      <c r="O19" s="7"/>
      <c r="P19" s="7"/>
      <c r="Q19" s="7"/>
    </row>
    <row r="20" spans="1:17" ht="8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8.75">
      <c r="A21" s="7"/>
      <c r="B21" s="10" t="s">
        <v>38</v>
      </c>
      <c r="C21" s="10" t="s">
        <v>17</v>
      </c>
      <c r="D21" s="10" t="s">
        <v>39</v>
      </c>
      <c r="E21" s="10" t="s">
        <v>18</v>
      </c>
      <c r="F21" s="11" t="s">
        <v>40</v>
      </c>
      <c r="G21" s="11" t="s">
        <v>19</v>
      </c>
      <c r="H21" s="12"/>
      <c r="I21" s="10" t="s">
        <v>38</v>
      </c>
      <c r="J21" s="10" t="s">
        <v>17</v>
      </c>
      <c r="K21" s="10" t="s">
        <v>39</v>
      </c>
      <c r="L21" s="10" t="s">
        <v>18</v>
      </c>
      <c r="M21" s="11" t="s">
        <v>40</v>
      </c>
      <c r="N21" s="11" t="s">
        <v>19</v>
      </c>
      <c r="O21" s="7"/>
      <c r="P21" s="7"/>
      <c r="Q21" s="7"/>
    </row>
    <row r="22" spans="1:17" ht="18.75">
      <c r="A22" s="7"/>
      <c r="B22" s="41">
        <v>30.69</v>
      </c>
      <c r="C22" s="41">
        <v>-53.69</v>
      </c>
      <c r="D22" s="41">
        <v>2.41</v>
      </c>
      <c r="E22" s="41">
        <v>56.31</v>
      </c>
      <c r="F22" s="42">
        <f>B22/D22</f>
        <v>12.734439834024895</v>
      </c>
      <c r="G22" s="42">
        <f>C22-E22</f>
        <v>-110</v>
      </c>
      <c r="H22" s="43"/>
      <c r="I22" s="41">
        <v>15.35</v>
      </c>
      <c r="J22" s="41">
        <v>-143.69</v>
      </c>
      <c r="K22" s="41">
        <v>2</v>
      </c>
      <c r="L22" s="41">
        <v>90</v>
      </c>
      <c r="M22" s="42">
        <f>I22*K22</f>
        <v>30.7</v>
      </c>
      <c r="N22" s="42">
        <f>J22+L22</f>
        <v>-53.69</v>
      </c>
      <c r="O22" s="7"/>
      <c r="P22" s="7"/>
      <c r="Q22" s="7"/>
    </row>
    <row r="23" spans="1:17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8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4">
    <mergeCell ref="B2:N2"/>
    <mergeCell ref="B4:H4"/>
    <mergeCell ref="I6:N6"/>
    <mergeCell ref="I7:N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D10" sqref="D10"/>
    </sheetView>
  </sheetViews>
  <sheetFormatPr defaultColWidth="9.00390625" defaultRowHeight="12.75"/>
  <sheetData>
    <row r="1" spans="1:1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4.75" customHeight="1">
      <c r="A2" s="18"/>
      <c r="B2" s="18"/>
      <c r="C2" s="18"/>
      <c r="D2" s="18"/>
      <c r="E2" s="18"/>
      <c r="F2" s="18"/>
      <c r="G2" s="18"/>
      <c r="H2" s="18"/>
      <c r="I2" s="19"/>
      <c r="J2" s="20"/>
      <c r="K2" s="20"/>
    </row>
    <row r="3" spans="1:11" ht="24.75" customHeight="1">
      <c r="A3" s="18" t="s">
        <v>1</v>
      </c>
      <c r="B3" s="18"/>
      <c r="C3" s="18"/>
      <c r="D3" s="18"/>
      <c r="E3" s="18"/>
      <c r="F3" s="18"/>
      <c r="G3" s="18"/>
      <c r="H3" s="18"/>
      <c r="I3" s="19"/>
      <c r="J3" s="20"/>
      <c r="K3" s="20"/>
    </row>
    <row r="4" spans="1:11" ht="24.75" customHeight="1">
      <c r="A4" s="18" t="s">
        <v>2</v>
      </c>
      <c r="B4" s="18"/>
      <c r="C4" s="18"/>
      <c r="D4" s="18"/>
      <c r="E4" s="18"/>
      <c r="F4" s="18"/>
      <c r="G4" s="18"/>
      <c r="H4" s="18"/>
      <c r="I4" s="19"/>
      <c r="J4" s="20"/>
      <c r="K4" s="20"/>
    </row>
    <row r="5" spans="1:11" ht="24.75" customHeight="1">
      <c r="A5" s="18"/>
      <c r="B5" s="18"/>
      <c r="C5" s="18"/>
      <c r="D5" s="18"/>
      <c r="E5" s="18"/>
      <c r="F5" s="18"/>
      <c r="G5" s="18"/>
      <c r="H5" s="18"/>
      <c r="I5" s="19"/>
      <c r="J5" s="20"/>
      <c r="K5" s="20"/>
    </row>
    <row r="6" spans="1:11" ht="24.75" customHeight="1">
      <c r="A6" s="18" t="s">
        <v>3</v>
      </c>
      <c r="B6" s="18"/>
      <c r="C6" s="18"/>
      <c r="D6" s="18"/>
      <c r="E6" s="18"/>
      <c r="F6" s="18"/>
      <c r="G6" s="18"/>
      <c r="H6" s="18"/>
      <c r="I6" s="19"/>
      <c r="J6" s="20"/>
      <c r="K6" s="20"/>
    </row>
    <row r="7" spans="1:11" ht="24.75" customHeight="1">
      <c r="A7" s="21" t="s">
        <v>4</v>
      </c>
      <c r="B7" s="21"/>
      <c r="C7" s="21"/>
      <c r="D7" s="21"/>
      <c r="E7" s="22"/>
      <c r="F7" s="23"/>
      <c r="G7" s="18"/>
      <c r="H7" s="18"/>
      <c r="I7" s="19"/>
      <c r="J7" s="20"/>
      <c r="K7" s="20"/>
    </row>
    <row r="8" spans="1:11" ht="24.75" customHeight="1">
      <c r="A8" s="24" t="s">
        <v>20</v>
      </c>
      <c r="B8" s="24"/>
      <c r="C8" s="24"/>
      <c r="D8" s="24"/>
      <c r="E8" s="25"/>
      <c r="F8" s="26"/>
      <c r="G8" s="18"/>
      <c r="H8" s="18"/>
      <c r="I8" s="19"/>
      <c r="J8" s="20"/>
      <c r="K8" s="20"/>
    </row>
    <row r="9" spans="1:11" ht="24.75" customHeight="1">
      <c r="A9" s="27" t="s">
        <v>5</v>
      </c>
      <c r="B9" s="27"/>
      <c r="C9" s="27"/>
      <c r="D9" s="27"/>
      <c r="E9" s="28"/>
      <c r="F9" s="29"/>
      <c r="G9" s="18"/>
      <c r="H9" s="18"/>
      <c r="I9" s="19"/>
      <c r="J9" s="20"/>
      <c r="K9" s="20"/>
    </row>
    <row r="10" spans="1:11" ht="24.75" customHeight="1">
      <c r="A10" s="18"/>
      <c r="B10" s="18"/>
      <c r="C10" s="18"/>
      <c r="D10" s="18"/>
      <c r="E10" s="18"/>
      <c r="F10" s="18"/>
      <c r="G10" s="18"/>
      <c r="H10" s="18"/>
      <c r="I10" s="19"/>
      <c r="J10" s="20"/>
      <c r="K10" s="20"/>
    </row>
    <row r="11" spans="1:11" ht="24.75" customHeight="1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8.25" customHeight="1">
      <c r="A12" s="18"/>
      <c r="B12" s="18"/>
      <c r="C12" s="18"/>
      <c r="D12" s="18"/>
      <c r="E12" s="18"/>
      <c r="F12" s="18"/>
      <c r="G12" s="18"/>
      <c r="H12" s="18"/>
      <c r="I12" s="19"/>
      <c r="J12" s="20"/>
      <c r="K12" s="20"/>
    </row>
    <row r="13" spans="1:11" ht="24.75" customHeight="1">
      <c r="A13" s="27" t="s">
        <v>22</v>
      </c>
      <c r="B13" s="27"/>
      <c r="C13" s="27"/>
      <c r="D13" s="27"/>
      <c r="E13" s="27"/>
      <c r="F13" s="27"/>
      <c r="G13" s="27"/>
      <c r="H13" s="27"/>
      <c r="I13" s="31"/>
      <c r="J13" s="28"/>
      <c r="K13" s="28"/>
    </row>
    <row r="14" spans="1:11" ht="24.75" customHeight="1">
      <c r="A14" s="21" t="s">
        <v>23</v>
      </c>
      <c r="B14" s="21"/>
      <c r="C14" s="21"/>
      <c r="D14" s="21"/>
      <c r="E14" s="21"/>
      <c r="F14" s="21"/>
      <c r="G14" s="21"/>
      <c r="H14" s="21"/>
      <c r="I14" s="32"/>
      <c r="J14" s="22"/>
      <c r="K14" s="22"/>
    </row>
    <row r="15" spans="1:11" ht="24.75" customHeight="1">
      <c r="A15" s="18"/>
      <c r="B15" s="18"/>
      <c r="C15" s="18"/>
      <c r="D15" s="18"/>
      <c r="E15" s="18"/>
      <c r="F15" s="18"/>
      <c r="G15" s="18"/>
      <c r="H15" s="18"/>
      <c r="I15" s="20"/>
      <c r="J15" s="20"/>
      <c r="K15" s="20"/>
    </row>
    <row r="16" spans="1:11" ht="24.75" customHeight="1">
      <c r="A16" s="18" t="s">
        <v>6</v>
      </c>
      <c r="B16" s="18"/>
      <c r="C16" s="18"/>
      <c r="D16" s="18"/>
      <c r="E16" s="18"/>
      <c r="F16" s="18"/>
      <c r="G16" s="18"/>
      <c r="H16" s="18"/>
      <c r="I16" s="33"/>
      <c r="J16" s="20"/>
      <c r="K16" s="20"/>
    </row>
    <row r="17" spans="1:11" ht="12" customHeight="1">
      <c r="A17" s="18"/>
      <c r="B17" s="18"/>
      <c r="C17" s="18"/>
      <c r="D17" s="18"/>
      <c r="E17" s="18"/>
      <c r="F17" s="18"/>
      <c r="G17" s="18"/>
      <c r="H17" s="18"/>
      <c r="I17" s="20"/>
      <c r="J17" s="20"/>
      <c r="K17" s="20"/>
    </row>
    <row r="18" spans="1:11" ht="24.75" customHeight="1">
      <c r="A18" s="27" t="s">
        <v>7</v>
      </c>
      <c r="B18" s="27"/>
      <c r="C18" s="27"/>
      <c r="D18" s="27"/>
      <c r="E18" s="27"/>
      <c r="F18" s="27"/>
      <c r="G18" s="27"/>
      <c r="H18" s="27"/>
      <c r="I18" s="31"/>
      <c r="J18" s="28"/>
      <c r="K18" s="28"/>
    </row>
    <row r="19" spans="1:11" ht="24.75" customHeight="1">
      <c r="A19" s="24" t="s">
        <v>8</v>
      </c>
      <c r="B19" s="24"/>
      <c r="C19" s="24"/>
      <c r="D19" s="24"/>
      <c r="E19" s="24"/>
      <c r="F19" s="24"/>
      <c r="G19" s="24"/>
      <c r="H19" s="24"/>
      <c r="I19" s="25"/>
      <c r="J19" s="25"/>
      <c r="K19" s="25"/>
    </row>
    <row r="20" spans="1:11" ht="46.5" customHeight="1">
      <c r="A20" s="18"/>
      <c r="B20" s="18"/>
      <c r="C20" s="18"/>
      <c r="D20" s="18"/>
      <c r="E20" s="18"/>
      <c r="F20" s="18"/>
      <c r="G20" s="18"/>
      <c r="H20" s="18"/>
      <c r="I20" s="33"/>
      <c r="J20" s="20"/>
      <c r="K20" s="20"/>
    </row>
    <row r="21" spans="1:11" ht="24.75" customHeight="1">
      <c r="A21" s="30" t="s">
        <v>9</v>
      </c>
      <c r="B21" s="30"/>
      <c r="C21" s="30"/>
      <c r="D21" s="30"/>
      <c r="E21" s="30"/>
      <c r="F21" s="30"/>
      <c r="G21" s="30"/>
      <c r="H21" s="30"/>
      <c r="I21" s="34"/>
      <c r="J21" s="34"/>
      <c r="K21" s="34"/>
    </row>
    <row r="22" spans="1:11" ht="24.75" customHeight="1">
      <c r="A22" s="18"/>
      <c r="B22" s="18"/>
      <c r="C22" s="18"/>
      <c r="D22" s="18"/>
      <c r="E22" s="18"/>
      <c r="F22" s="18"/>
      <c r="G22" s="18"/>
      <c r="H22" s="18"/>
      <c r="I22" s="33"/>
      <c r="J22" s="20"/>
      <c r="K22" s="20"/>
    </row>
    <row r="23" spans="1:11" ht="24.75" customHeight="1">
      <c r="A23" s="18"/>
      <c r="B23" s="18"/>
      <c r="C23" s="18"/>
      <c r="D23" s="18"/>
      <c r="E23" s="18"/>
      <c r="F23" s="18"/>
      <c r="G23" s="18"/>
      <c r="H23" s="18"/>
      <c r="I23" s="20"/>
      <c r="J23" s="20"/>
      <c r="K23" s="20"/>
    </row>
    <row r="24" spans="1:11" ht="39.75" customHeight="1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8" ht="24.75" customHeight="1">
      <c r="A25" s="2"/>
      <c r="B25" s="2"/>
      <c r="C25" s="2"/>
      <c r="D25" s="2"/>
      <c r="E25" s="2"/>
      <c r="F25" s="2"/>
      <c r="G25" s="2"/>
      <c r="H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4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</sheetData>
  <sheetProtection/>
  <mergeCells count="3">
    <mergeCell ref="A1:K1"/>
    <mergeCell ref="A11:K11"/>
    <mergeCell ref="A24:K24"/>
  </mergeCells>
  <printOptions/>
  <pageMargins left="0.75" right="0.75" top="1" bottom="1" header="0.5" footer="0.5"/>
  <pageSetup horizontalDpi="300" verticalDpi="300" orientation="portrait" paperSize="9" r:id="rId13"/>
  <legacyDrawing r:id="rId12"/>
  <oleObjects>
    <oleObject progId="Equation.3" shapeId="112284" r:id="rId1"/>
    <oleObject progId="Equation.3" shapeId="112285" r:id="rId2"/>
    <oleObject progId="Equation.3" shapeId="112286" r:id="rId3"/>
    <oleObject progId="Equation.3" shapeId="114833" r:id="rId4"/>
    <oleObject progId="Equation.3" shapeId="114834" r:id="rId5"/>
    <oleObject progId="Equation.3" shapeId="114835" r:id="rId6"/>
    <oleObject progId="Equation.3" shapeId="114836" r:id="rId7"/>
    <oleObject progId="Equation.3" shapeId="114837" r:id="rId8"/>
    <oleObject progId="Equation.3" shapeId="114838" r:id="rId9"/>
    <oleObject progId="Equation.3" shapeId="114839" r:id="rId10"/>
    <oleObject progId="Equation.3" shapeId="11484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lazuta_iv</cp:lastModifiedBy>
  <dcterms:created xsi:type="dcterms:W3CDTF">2009-04-03T07:05:20Z</dcterms:created>
  <dcterms:modified xsi:type="dcterms:W3CDTF">2023-05-20T02:45:46Z</dcterms:modified>
  <cp:category/>
  <cp:version/>
  <cp:contentType/>
  <cp:contentStatus/>
</cp:coreProperties>
</file>